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L012\Desktop\"/>
    </mc:Choice>
  </mc:AlternateContent>
  <bookViews>
    <workbookView xWindow="0" yWindow="0" windowWidth="28800" windowHeight="12360" activeTab="1" xr2:uid="{00000000-000D-0000-FFFF-FFFF00000000}"/>
  </bookViews>
  <sheets>
    <sheet name="Contractor Details" sheetId="1" r:id="rId1"/>
    <sheet name="Expense Details" sheetId="2" r:id="rId2"/>
  </sheets>
  <definedNames>
    <definedName name="_xlnm.Print_Area" localSheetId="1">'Expense Details'!$B$2:$L$50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4" i="2"/>
  <c r="K7" i="2"/>
  <c r="C3" i="2" l="1"/>
  <c r="J34" i="2" l="1"/>
  <c r="J33" i="2"/>
  <c r="J35" i="2"/>
  <c r="J36" i="2"/>
  <c r="L11" i="2" l="1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9" i="2"/>
  <c r="L10" i="2"/>
  <c r="K10" i="2" s="1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9" i="2"/>
  <c r="J37" i="2" l="1"/>
  <c r="J38" i="2"/>
  <c r="J39" i="2"/>
  <c r="J40" i="2" l="1"/>
  <c r="J22" i="2"/>
  <c r="J23" i="2"/>
  <c r="J24" i="2"/>
  <c r="J25" i="2"/>
  <c r="J26" i="2"/>
  <c r="J27" i="2"/>
  <c r="J28" i="2"/>
  <c r="J16" i="2"/>
  <c r="J17" i="2"/>
  <c r="J18" i="2"/>
  <c r="J19" i="2"/>
  <c r="J20" i="2"/>
  <c r="J21" i="2"/>
  <c r="J10" i="2"/>
  <c r="J11" i="2"/>
  <c r="J8" i="2"/>
  <c r="L8" i="2" s="1"/>
  <c r="K8" i="2" s="1"/>
  <c r="J9" i="2"/>
  <c r="J12" i="2"/>
  <c r="J13" i="2"/>
  <c r="J14" i="2"/>
  <c r="J15" i="2"/>
  <c r="J7" i="2"/>
  <c r="L7" i="2" l="1"/>
  <c r="J29" i="2"/>
  <c r="J42" i="2" s="1"/>
  <c r="L29" i="2" l="1"/>
  <c r="K29" i="2"/>
</calcChain>
</file>

<file path=xl/sharedStrings.xml><?xml version="1.0" encoding="utf-8"?>
<sst xmlns="http://schemas.openxmlformats.org/spreadsheetml/2006/main" count="44" uniqueCount="36">
  <si>
    <t>Name</t>
  </si>
  <si>
    <t>Date</t>
  </si>
  <si>
    <t>Bank Name</t>
  </si>
  <si>
    <t>Sort Code</t>
  </si>
  <si>
    <t>Bank Account</t>
  </si>
  <si>
    <t>IBAN</t>
  </si>
  <si>
    <t>SWIFT code</t>
  </si>
  <si>
    <t>Account Name</t>
  </si>
  <si>
    <t>Expense Description</t>
  </si>
  <si>
    <t>Currency</t>
  </si>
  <si>
    <t>Amount</t>
  </si>
  <si>
    <t>Journey Description</t>
  </si>
  <si>
    <t>Mileage</t>
  </si>
  <si>
    <t>Miles</t>
  </si>
  <si>
    <t>Exch Rate</t>
  </si>
  <si>
    <t>Costs incurred by</t>
  </si>
  <si>
    <t>Signature</t>
  </si>
  <si>
    <t>Approved by</t>
  </si>
  <si>
    <t>Total Amount Payable</t>
  </si>
  <si>
    <t>Authorisation</t>
  </si>
  <si>
    <t>Net Total (GBP)</t>
  </si>
  <si>
    <t>Gross Total  
(GBP)</t>
  </si>
  <si>
    <t>VAT at
 20%</t>
  </si>
  <si>
    <t>Total Mileage</t>
  </si>
  <si>
    <t>Receipt Number</t>
  </si>
  <si>
    <t>Mileage Rate</t>
  </si>
  <si>
    <t>Sub Total</t>
  </si>
  <si>
    <t>Gross Total 
(GBP)</t>
  </si>
  <si>
    <t>GBP VAT receipt? (Y/N)</t>
  </si>
  <si>
    <t>Foreign Currency? (Y/N)</t>
  </si>
  <si>
    <t>(Rev 2. 5th July 2017)</t>
  </si>
  <si>
    <t>SIMPSON BOOTH EXPENSE FORM</t>
  </si>
  <si>
    <t>Position</t>
  </si>
  <si>
    <t>Bank Details</t>
  </si>
  <si>
    <t>Assignment / Client</t>
  </si>
  <si>
    <r>
      <rPr>
        <b/>
        <sz val="13"/>
        <color rgb="FF50968E"/>
        <rFont val="Arial"/>
        <family val="2"/>
      </rPr>
      <t xml:space="preserve">SIMPSON BOOTH EXPENSE CLAIM FORM </t>
    </r>
    <r>
      <rPr>
        <sz val="11"/>
        <color rgb="FF50968E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</si>
</sst>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"/>
    <numFmt numFmtId="165" formatCode="dd/mm/yy;@"/>
    <numFmt numFmtId="166" formatCode="&quot;£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3"/>
      <color theme="1"/>
      <name val="Arial"/>
      <family val="2"/>
    </font>
    <font>
      <sz val="11"/>
      <color rgb="FF50968E"/>
      <name val="Arial"/>
      <family val="2"/>
    </font>
    <font>
      <b/>
      <sz val="13"/>
      <color rgb="FF50968E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50968E"/>
      <name val="Arial"/>
      <family val="2"/>
    </font>
    <font>
      <b/>
      <sz val="11"/>
      <color rgb="FF50968E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1"/>
      <color rgb="FF50968E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0968E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1">
    <xf numFmtId="0" fontId="0" fillId="0" borderId="0" xfId="0"/>
    <xf numFmtId="165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64" fontId="3" fillId="0" borderId="0" xfId="1" applyNumberFormat="1" applyFont="1" applyProtection="1">
      <protection locked="0"/>
    </xf>
    <xf numFmtId="43" fontId="4" fillId="0" borderId="0" xfId="1" applyFont="1" applyProtection="1">
      <protection locked="0"/>
    </xf>
    <xf numFmtId="164" fontId="3" fillId="0" borderId="0" xfId="1" applyNumberFormat="1" applyFont="1" applyAlignment="1" applyProtection="1">
      <alignment horizontal="center"/>
      <protection locked="0"/>
    </xf>
    <xf numFmtId="0" fontId="14" fillId="3" borderId="18" xfId="0" applyFont="1" applyFill="1" applyBorder="1" applyProtection="1">
      <protection locked="0"/>
    </xf>
    <xf numFmtId="0" fontId="14" fillId="3" borderId="18" xfId="0" applyFont="1" applyFill="1" applyBorder="1" applyAlignment="1" applyProtection="1">
      <alignment horizontal="center"/>
      <protection locked="0"/>
    </xf>
    <xf numFmtId="164" fontId="14" fillId="3" borderId="18" xfId="1" applyNumberFormat="1" applyFont="1" applyFill="1" applyBorder="1" applyProtection="1">
      <protection locked="0"/>
    </xf>
    <xf numFmtId="43" fontId="13" fillId="3" borderId="18" xfId="1" applyFont="1" applyFill="1" applyBorder="1" applyProtection="1">
      <protection locked="0"/>
    </xf>
    <xf numFmtId="164" fontId="14" fillId="3" borderId="18" xfId="1" applyNumberFormat="1" applyFont="1" applyFill="1" applyBorder="1" applyAlignment="1" applyProtection="1">
      <alignment horizontal="center"/>
      <protection locked="0"/>
    </xf>
    <xf numFmtId="0" fontId="14" fillId="3" borderId="19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14" fillId="3" borderId="0" xfId="0" applyFont="1" applyFill="1" applyBorder="1" applyProtection="1">
      <protection locked="0"/>
    </xf>
    <xf numFmtId="0" fontId="14" fillId="3" borderId="0" xfId="0" applyFont="1" applyFill="1" applyBorder="1" applyAlignment="1" applyProtection="1">
      <alignment horizontal="center"/>
      <protection locked="0"/>
    </xf>
    <xf numFmtId="164" fontId="14" fillId="3" borderId="0" xfId="1" applyNumberFormat="1" applyFont="1" applyFill="1" applyBorder="1" applyProtection="1">
      <protection locked="0"/>
    </xf>
    <xf numFmtId="43" fontId="13" fillId="3" borderId="0" xfId="1" applyFont="1" applyFill="1" applyBorder="1" applyProtection="1">
      <protection locked="0"/>
    </xf>
    <xf numFmtId="164" fontId="14" fillId="3" borderId="0" xfId="1" applyNumberFormat="1" applyFont="1" applyFill="1" applyBorder="1" applyAlignment="1" applyProtection="1">
      <alignment horizontal="center"/>
      <protection locked="0"/>
    </xf>
    <xf numFmtId="0" fontId="14" fillId="3" borderId="21" xfId="0" applyFont="1" applyFill="1" applyBorder="1" applyProtection="1">
      <protection locked="0"/>
    </xf>
    <xf numFmtId="0" fontId="14" fillId="3" borderId="27" xfId="0" applyFont="1" applyFill="1" applyBorder="1" applyProtection="1">
      <protection locked="0"/>
    </xf>
    <xf numFmtId="0" fontId="14" fillId="3" borderId="27" xfId="0" applyFont="1" applyFill="1" applyBorder="1" applyAlignment="1" applyProtection="1">
      <alignment horizontal="center"/>
      <protection locked="0"/>
    </xf>
    <xf numFmtId="164" fontId="14" fillId="3" borderId="27" xfId="1" applyNumberFormat="1" applyFont="1" applyFill="1" applyBorder="1" applyProtection="1">
      <protection locked="0"/>
    </xf>
    <xf numFmtId="43" fontId="13" fillId="3" borderId="27" xfId="1" applyFont="1" applyFill="1" applyBorder="1" applyProtection="1">
      <protection locked="0"/>
    </xf>
    <xf numFmtId="164" fontId="14" fillId="3" borderId="27" xfId="1" applyNumberFormat="1" applyFont="1" applyFill="1" applyBorder="1" applyAlignment="1" applyProtection="1">
      <alignment horizontal="center"/>
      <protection locked="0"/>
    </xf>
    <xf numFmtId="0" fontId="14" fillId="3" borderId="28" xfId="0" applyFont="1" applyFill="1" applyBorder="1" applyProtection="1">
      <protection locked="0"/>
    </xf>
    <xf numFmtId="0" fontId="3" fillId="0" borderId="0" xfId="0" applyFont="1" applyAlignment="1" applyProtection="1">
      <alignment wrapText="1"/>
      <protection locked="0"/>
    </xf>
    <xf numFmtId="165" fontId="3" fillId="0" borderId="22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164" fontId="3" fillId="0" borderId="2" xfId="1" applyNumberFormat="1" applyFont="1" applyBorder="1" applyProtection="1">
      <protection locked="0"/>
    </xf>
    <xf numFmtId="43" fontId="4" fillId="0" borderId="2" xfId="1" applyFont="1" applyBorder="1" applyProtection="1">
      <protection locked="0"/>
    </xf>
    <xf numFmtId="164" fontId="3" fillId="0" borderId="2" xfId="1" applyNumberFormat="1" applyFont="1" applyBorder="1" applyAlignment="1" applyProtection="1">
      <alignment horizontal="center"/>
      <protection locked="0"/>
    </xf>
    <xf numFmtId="165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164" fontId="3" fillId="2" borderId="0" xfId="1" applyNumberFormat="1" applyFont="1" applyFill="1" applyBorder="1" applyProtection="1">
      <protection locked="0"/>
    </xf>
    <xf numFmtId="43" fontId="4" fillId="2" borderId="0" xfId="1" applyFont="1" applyFill="1" applyBorder="1" applyAlignment="1" applyProtection="1">
      <alignment horizontal="right"/>
      <protection locked="0"/>
    </xf>
    <xf numFmtId="164" fontId="3" fillId="2" borderId="0" xfId="1" applyNumberFormat="1" applyFont="1" applyFill="1" applyBorder="1" applyAlignment="1" applyProtection="1">
      <alignment horizontal="center"/>
      <protection locked="0"/>
    </xf>
    <xf numFmtId="43" fontId="4" fillId="2" borderId="0" xfId="1" applyFont="1" applyFill="1" applyBorder="1" applyProtection="1">
      <protection locked="0"/>
    </xf>
    <xf numFmtId="43" fontId="4" fillId="2" borderId="21" xfId="1" applyFont="1" applyFill="1" applyBorder="1" applyProtection="1">
      <protection locked="0"/>
    </xf>
    <xf numFmtId="165" fontId="8" fillId="3" borderId="25" xfId="0" applyNumberFormat="1" applyFont="1" applyFill="1" applyBorder="1" applyAlignment="1" applyProtection="1">
      <alignment horizontal="center"/>
      <protection locked="0"/>
    </xf>
    <xf numFmtId="0" fontId="9" fillId="3" borderId="27" xfId="0" applyFont="1" applyFill="1" applyBorder="1" applyProtection="1">
      <protection locked="0"/>
    </xf>
    <xf numFmtId="0" fontId="9" fillId="3" borderId="27" xfId="0" applyFont="1" applyFill="1" applyBorder="1" applyAlignment="1" applyProtection="1">
      <alignment horizontal="center"/>
      <protection locked="0"/>
    </xf>
    <xf numFmtId="164" fontId="9" fillId="3" borderId="27" xfId="1" applyNumberFormat="1" applyFont="1" applyFill="1" applyBorder="1" applyProtection="1">
      <protection locked="0"/>
    </xf>
    <xf numFmtId="43" fontId="8" fillId="3" borderId="27" xfId="1" applyFont="1" applyFill="1" applyBorder="1" applyProtection="1">
      <protection locked="0"/>
    </xf>
    <xf numFmtId="164" fontId="9" fillId="3" borderId="27" xfId="1" applyNumberFormat="1" applyFont="1" applyFill="1" applyBorder="1" applyAlignment="1" applyProtection="1">
      <alignment horizontal="center"/>
      <protection locked="0"/>
    </xf>
    <xf numFmtId="43" fontId="9" fillId="3" borderId="27" xfId="1" applyFont="1" applyFill="1" applyBorder="1" applyProtection="1">
      <protection locked="0"/>
    </xf>
    <xf numFmtId="0" fontId="9" fillId="3" borderId="28" xfId="0" applyFont="1" applyFill="1" applyBorder="1" applyProtection="1">
      <protection locked="0"/>
    </xf>
    <xf numFmtId="43" fontId="3" fillId="2" borderId="0" xfId="1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165" fontId="3" fillId="2" borderId="20" xfId="0" applyNumberFormat="1" applyFont="1" applyFill="1" applyBorder="1" applyProtection="1">
      <protection locked="0"/>
    </xf>
    <xf numFmtId="43" fontId="4" fillId="0" borderId="0" xfId="1" applyFont="1" applyFill="1" applyBorder="1" applyProtection="1">
      <protection locked="0"/>
    </xf>
    <xf numFmtId="164" fontId="4" fillId="2" borderId="0" xfId="1" applyNumberFormat="1" applyFont="1" applyFill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  <xf numFmtId="165" fontId="8" fillId="3" borderId="25" xfId="0" applyNumberFormat="1" applyFont="1" applyFill="1" applyBorder="1" applyProtection="1">
      <protection locked="0"/>
    </xf>
    <xf numFmtId="165" fontId="3" fillId="2" borderId="20" xfId="0" applyNumberFormat="1" applyFont="1" applyFill="1" applyBorder="1" applyAlignment="1" applyProtection="1">
      <alignment horizontal="right"/>
      <protection locked="0"/>
    </xf>
    <xf numFmtId="0" fontId="3" fillId="0" borderId="7" xfId="0" applyFont="1" applyBorder="1" applyProtection="1"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165" fontId="3" fillId="2" borderId="25" xfId="0" applyNumberFormat="1" applyFont="1" applyFill="1" applyBorder="1" applyAlignment="1" applyProtection="1">
      <alignment horizontal="right"/>
      <protection locked="0"/>
    </xf>
    <xf numFmtId="0" fontId="3" fillId="0" borderId="26" xfId="0" applyFont="1" applyBorder="1" applyProtection="1">
      <protection locked="0"/>
    </xf>
    <xf numFmtId="0" fontId="3" fillId="2" borderId="27" xfId="0" applyFont="1" applyFill="1" applyBorder="1" applyProtection="1">
      <protection locked="0"/>
    </xf>
    <xf numFmtId="0" fontId="3" fillId="2" borderId="27" xfId="0" applyFont="1" applyFill="1" applyBorder="1" applyAlignment="1" applyProtection="1">
      <alignment horizontal="center"/>
      <protection locked="0"/>
    </xf>
    <xf numFmtId="0" fontId="3" fillId="2" borderId="27" xfId="0" applyFont="1" applyFill="1" applyBorder="1" applyAlignment="1" applyProtection="1">
      <alignment horizontal="right"/>
      <protection locked="0"/>
    </xf>
    <xf numFmtId="43" fontId="4" fillId="2" borderId="27" xfId="1" applyFont="1" applyFill="1" applyBorder="1" applyProtection="1">
      <protection locked="0"/>
    </xf>
    <xf numFmtId="0" fontId="3" fillId="2" borderId="28" xfId="0" applyFont="1" applyFill="1" applyBorder="1" applyProtection="1">
      <protection locked="0"/>
    </xf>
    <xf numFmtId="43" fontId="4" fillId="2" borderId="2" xfId="1" applyFont="1" applyFill="1" applyBorder="1" applyProtection="1"/>
    <xf numFmtId="43" fontId="3" fillId="2" borderId="2" xfId="1" applyFont="1" applyFill="1" applyBorder="1" applyProtection="1"/>
    <xf numFmtId="43" fontId="3" fillId="2" borderId="23" xfId="0" applyNumberFormat="1" applyFont="1" applyFill="1" applyBorder="1" applyProtection="1"/>
    <xf numFmtId="43" fontId="8" fillId="3" borderId="3" xfId="1" applyFont="1" applyFill="1" applyBorder="1" applyProtection="1"/>
    <xf numFmtId="43" fontId="8" fillId="3" borderId="16" xfId="1" applyFont="1" applyFill="1" applyBorder="1" applyProtection="1"/>
    <xf numFmtId="43" fontId="8" fillId="3" borderId="24" xfId="1" applyFont="1" applyFill="1" applyBorder="1" applyProtection="1"/>
    <xf numFmtId="43" fontId="4" fillId="0" borderId="2" xfId="1" applyFont="1" applyFill="1" applyBorder="1" applyProtection="1"/>
    <xf numFmtId="43" fontId="8" fillId="3" borderId="2" xfId="1" applyFont="1" applyFill="1" applyBorder="1" applyProtection="1"/>
    <xf numFmtId="43" fontId="8" fillId="3" borderId="1" xfId="1" applyFont="1" applyFill="1" applyBorder="1" applyProtection="1"/>
    <xf numFmtId="166" fontId="3" fillId="0" borderId="23" xfId="1" applyNumberFormat="1" applyFont="1" applyBorder="1" applyProtection="1"/>
    <xf numFmtId="0" fontId="3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2" borderId="20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25" xfId="0" applyFont="1" applyFill="1" applyBorder="1" applyProtection="1">
      <protection locked="0"/>
    </xf>
    <xf numFmtId="165" fontId="13" fillId="3" borderId="17" xfId="0" applyNumberFormat="1" applyFont="1" applyFill="1" applyBorder="1" applyProtection="1"/>
    <xf numFmtId="165" fontId="13" fillId="3" borderId="20" xfId="0" applyNumberFormat="1" applyFont="1" applyFill="1" applyBorder="1" applyProtection="1"/>
    <xf numFmtId="14" fontId="13" fillId="3" borderId="5" xfId="0" applyNumberFormat="1" applyFont="1" applyFill="1" applyBorder="1" applyAlignment="1" applyProtection="1">
      <alignment horizontal="left"/>
    </xf>
    <xf numFmtId="165" fontId="13" fillId="3" borderId="25" xfId="0" applyNumberFormat="1" applyFont="1" applyFill="1" applyBorder="1" applyProtection="1"/>
    <xf numFmtId="165" fontId="3" fillId="2" borderId="29" xfId="0" applyNumberFormat="1" applyFont="1" applyFill="1" applyBorder="1" applyProtection="1"/>
    <xf numFmtId="0" fontId="6" fillId="2" borderId="30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Protection="1"/>
    <xf numFmtId="0" fontId="3" fillId="2" borderId="30" xfId="0" applyFont="1" applyFill="1" applyBorder="1" applyAlignment="1" applyProtection="1">
      <alignment horizontal="center"/>
    </xf>
    <xf numFmtId="164" fontId="3" fillId="2" borderId="30" xfId="1" applyNumberFormat="1" applyFont="1" applyFill="1" applyBorder="1" applyProtection="1"/>
    <xf numFmtId="43" fontId="4" fillId="2" borderId="30" xfId="1" applyFont="1" applyFill="1" applyBorder="1" applyProtection="1"/>
    <xf numFmtId="164" fontId="3" fillId="2" borderId="30" xfId="1" applyNumberFormat="1" applyFont="1" applyFill="1" applyBorder="1" applyAlignment="1" applyProtection="1">
      <alignment horizontal="center"/>
    </xf>
    <xf numFmtId="0" fontId="3" fillId="2" borderId="31" xfId="0" applyFont="1" applyFill="1" applyBorder="1" applyProtection="1"/>
    <xf numFmtId="0" fontId="3" fillId="2" borderId="21" xfId="0" applyFont="1" applyFill="1" applyBorder="1" applyAlignment="1" applyProtection="1">
      <alignment horizontal="center" vertical="center" wrapText="1"/>
    </xf>
    <xf numFmtId="43" fontId="4" fillId="2" borderId="0" xfId="1" applyFont="1" applyFill="1" applyBorder="1" applyAlignment="1" applyProtection="1">
      <alignment horizontal="right"/>
    </xf>
    <xf numFmtId="165" fontId="4" fillId="0" borderId="20" xfId="0" applyNumberFormat="1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43" fontId="4" fillId="0" borderId="0" xfId="1" applyFont="1" applyFill="1" applyBorder="1" applyAlignment="1" applyProtection="1">
      <alignment horizontal="right" wrapText="1"/>
    </xf>
    <xf numFmtId="0" fontId="3" fillId="0" borderId="21" xfId="0" applyFont="1" applyBorder="1" applyProtection="1"/>
    <xf numFmtId="165" fontId="3" fillId="0" borderId="38" xfId="0" applyNumberFormat="1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vertical="center" wrapText="1"/>
    </xf>
    <xf numFmtId="0" fontId="3" fillId="0" borderId="39" xfId="0" applyFont="1" applyBorder="1" applyAlignment="1" applyProtection="1">
      <alignment horizontal="center" vertical="center" wrapText="1"/>
    </xf>
    <xf numFmtId="164" fontId="3" fillId="0" borderId="39" xfId="1" applyNumberFormat="1" applyFont="1" applyBorder="1" applyAlignment="1" applyProtection="1">
      <alignment horizontal="center" vertical="center" wrapText="1"/>
    </xf>
    <xf numFmtId="43" fontId="4" fillId="0" borderId="39" xfId="1" applyFont="1" applyBorder="1" applyAlignment="1" applyProtection="1">
      <alignment horizontal="center" vertical="center" wrapText="1"/>
    </xf>
    <xf numFmtId="43" fontId="4" fillId="2" borderId="39" xfId="1" applyFont="1" applyFill="1" applyBorder="1" applyAlignment="1" applyProtection="1">
      <alignment horizontal="center" vertical="center" wrapText="1"/>
    </xf>
    <xf numFmtId="0" fontId="3" fillId="2" borderId="39" xfId="0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/>
      <protection locked="0"/>
    </xf>
    <xf numFmtId="0" fontId="10" fillId="2" borderId="20" xfId="0" applyFont="1" applyFill="1" applyBorder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7" fillId="2" borderId="17" xfId="0" applyFont="1" applyFill="1" applyBorder="1" applyAlignment="1" applyProtection="1">
      <alignment horizontal="left" vertical="center"/>
      <protection locked="0"/>
    </xf>
    <xf numFmtId="0" fontId="5" fillId="2" borderId="18" xfId="0" applyFont="1" applyFill="1" applyBorder="1" applyAlignment="1" applyProtection="1">
      <alignment horizontal="left" vertical="center"/>
      <protection locked="0"/>
    </xf>
    <xf numFmtId="0" fontId="12" fillId="2" borderId="19" xfId="0" applyFont="1" applyFill="1" applyBorder="1" applyAlignment="1" applyProtection="1">
      <alignment horizontal="left" vertical="center"/>
      <protection locked="0"/>
    </xf>
    <xf numFmtId="165" fontId="6" fillId="0" borderId="0" xfId="0" applyNumberFormat="1" applyFont="1" applyAlignment="1" applyProtection="1">
      <protection locked="0"/>
    </xf>
    <xf numFmtId="0" fontId="16" fillId="0" borderId="0" xfId="0" applyFont="1" applyAlignment="1"/>
    <xf numFmtId="0" fontId="4" fillId="0" borderId="36" xfId="0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/>
    </xf>
    <xf numFmtId="0" fontId="2" fillId="0" borderId="37" xfId="0" applyFont="1" applyBorder="1" applyAlignment="1" applyProtection="1">
      <alignment vertical="center"/>
    </xf>
    <xf numFmtId="164" fontId="3" fillId="0" borderId="10" xfId="1" applyNumberFormat="1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164" fontId="3" fillId="0" borderId="5" xfId="1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164" fontId="3" fillId="0" borderId="13" xfId="1" applyNumberFormat="1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164" fontId="3" fillId="0" borderId="33" xfId="1" applyNumberFormat="1" applyFont="1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164" fontId="4" fillId="2" borderId="0" xfId="1" applyNumberFormat="1" applyFont="1" applyFill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5096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1752600</xdr:colOff>
      <xdr:row>1</xdr:row>
      <xdr:rowOff>104775</xdr:rowOff>
    </xdr:from>
    <xdr:to>
      <xdr:col>3</xdr:col>
      <xdr:colOff>476250</xdr:colOff>
      <xdr:row>1</xdr:row>
      <xdr:rowOff>513981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06A0F7-FBD7-474E-8FC5-B812031E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304800"/>
          <a:ext cx="1962150" cy="409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127002</xdr:colOff>
      <xdr:row>1</xdr:row>
      <xdr:rowOff>74085</xdr:rowOff>
    </xdr:from>
    <xdr:to>
      <xdr:col>11</xdr:col>
      <xdr:colOff>572935</xdr:colOff>
      <xdr:row>1</xdr:row>
      <xdr:rowOff>635001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D066F2-D8C5-4C0F-AB59-2E006AB1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5335" y="275168"/>
          <a:ext cx="2689600" cy="560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9"/>
  <sheetViews>
    <sheetView topLeftCell="A2" workbookViewId="0">
      <selection activeCell="C8" sqref="C8:C9"/>
    </sheetView>
  </sheetViews>
  <sheetFormatPr defaultColWidth="9.140625" defaultRowHeight="14.25" x14ac:dyDescent="0.2"/>
  <cols>
    <col min="1" max="1" width="4.42578125" style="2" customWidth="1"/>
    <col min="2" max="2" width="20.85546875" style="2" customWidth="1"/>
    <col min="3" max="3" width="48.5703125" style="2" customWidth="1"/>
    <col min="4" max="16384" width="9.140625" style="2"/>
  </cols>
  <sheetData>
    <row r="1" spans="2:7" ht="15.75" thickBot="1" x14ac:dyDescent="0.3">
      <c r="B1" s="78"/>
      <c r="C1" s="79"/>
      <c r="D1" s="78"/>
      <c r="E1" s="78"/>
      <c r="F1" s="78"/>
      <c r="G1" s="78"/>
    </row>
    <row r="2" spans="2:7" s="81" customFormat="1" ht="49.5" customHeight="1" x14ac:dyDescent="0.25">
      <c r="B2" s="116" t="s">
        <v>31</v>
      </c>
      <c r="C2" s="117"/>
      <c r="D2" s="118"/>
      <c r="E2" s="80"/>
      <c r="F2" s="80"/>
      <c r="G2" s="80"/>
    </row>
    <row r="3" spans="2:7" ht="15" thickBot="1" x14ac:dyDescent="0.25">
      <c r="B3" s="82"/>
      <c r="C3" s="34"/>
      <c r="D3" s="50"/>
      <c r="E3" s="78"/>
      <c r="F3" s="78"/>
      <c r="G3" s="78"/>
    </row>
    <row r="4" spans="2:7" ht="15" thickBot="1" x14ac:dyDescent="0.25">
      <c r="B4" s="82" t="s">
        <v>0</v>
      </c>
      <c r="C4" s="83"/>
      <c r="D4" s="50"/>
      <c r="E4" s="78"/>
      <c r="F4" s="78"/>
      <c r="G4" s="78"/>
    </row>
    <row r="5" spans="2:7" ht="15" thickBot="1" x14ac:dyDescent="0.25">
      <c r="B5" s="82"/>
      <c r="C5" s="34"/>
      <c r="D5" s="50"/>
      <c r="E5" s="78"/>
      <c r="F5" s="78"/>
      <c r="G5" s="78"/>
    </row>
    <row r="6" spans="2:7" ht="15" thickBot="1" x14ac:dyDescent="0.25">
      <c r="B6" s="82" t="s">
        <v>32</v>
      </c>
      <c r="C6" s="113"/>
      <c r="D6" s="50"/>
      <c r="E6" s="78"/>
      <c r="F6" s="78"/>
      <c r="G6" s="78"/>
    </row>
    <row r="7" spans="2:7" ht="15" thickBot="1" x14ac:dyDescent="0.25">
      <c r="B7" s="82"/>
      <c r="C7" s="34"/>
      <c r="D7" s="50"/>
      <c r="E7" s="78"/>
      <c r="F7" s="78"/>
      <c r="G7" s="78"/>
    </row>
    <row r="8" spans="2:7" ht="15" thickBot="1" x14ac:dyDescent="0.25">
      <c r="B8" s="82" t="s">
        <v>1</v>
      </c>
      <c r="C8" s="84"/>
      <c r="D8" s="50"/>
      <c r="E8" s="78"/>
      <c r="F8" s="78"/>
      <c r="G8" s="78"/>
    </row>
    <row r="9" spans="2:7" ht="15" thickBot="1" x14ac:dyDescent="0.25">
      <c r="B9" s="82"/>
      <c r="C9" s="34"/>
      <c r="D9" s="50"/>
      <c r="E9" s="78"/>
      <c r="F9" s="78"/>
      <c r="G9" s="78"/>
    </row>
    <row r="10" spans="2:7" ht="15" thickBot="1" x14ac:dyDescent="0.25">
      <c r="B10" s="82" t="s">
        <v>34</v>
      </c>
      <c r="C10" s="83"/>
      <c r="D10" s="50"/>
      <c r="E10" s="78"/>
      <c r="F10" s="78"/>
      <c r="G10" s="78"/>
    </row>
    <row r="11" spans="2:7" x14ac:dyDescent="0.2">
      <c r="B11" s="82"/>
      <c r="C11" s="34"/>
      <c r="D11" s="50"/>
      <c r="E11" s="78"/>
      <c r="F11" s="78"/>
      <c r="G11" s="78"/>
    </row>
    <row r="12" spans="2:7" x14ac:dyDescent="0.2">
      <c r="B12" s="82"/>
      <c r="C12" s="34"/>
      <c r="D12" s="50"/>
      <c r="E12" s="78"/>
      <c r="F12" s="78"/>
      <c r="G12" s="78"/>
    </row>
    <row r="13" spans="2:7" x14ac:dyDescent="0.2">
      <c r="B13" s="82"/>
      <c r="C13" s="34"/>
      <c r="D13" s="50"/>
      <c r="E13" s="78"/>
      <c r="F13" s="78"/>
      <c r="G13" s="78"/>
    </row>
    <row r="14" spans="2:7" ht="15" x14ac:dyDescent="0.25">
      <c r="B14" s="114" t="s">
        <v>33</v>
      </c>
      <c r="C14" s="115"/>
      <c r="D14" s="50"/>
      <c r="E14" s="78"/>
      <c r="F14" s="78"/>
      <c r="G14" s="78"/>
    </row>
    <row r="15" spans="2:7" ht="15" thickBot="1" x14ac:dyDescent="0.25">
      <c r="B15" s="82"/>
      <c r="C15" s="34"/>
      <c r="D15" s="50"/>
      <c r="E15" s="78"/>
      <c r="F15" s="78"/>
      <c r="G15" s="78"/>
    </row>
    <row r="16" spans="2:7" ht="15" thickBot="1" x14ac:dyDescent="0.25">
      <c r="B16" s="82" t="s">
        <v>2</v>
      </c>
      <c r="C16" s="83"/>
      <c r="D16" s="50"/>
      <c r="E16" s="78"/>
      <c r="F16" s="78"/>
      <c r="G16" s="78"/>
    </row>
    <row r="17" spans="2:7" ht="15" thickBot="1" x14ac:dyDescent="0.25">
      <c r="B17" s="82"/>
      <c r="C17" s="34"/>
      <c r="D17" s="50"/>
      <c r="E17" s="78"/>
      <c r="F17" s="78"/>
      <c r="G17" s="78"/>
    </row>
    <row r="18" spans="2:7" ht="15" thickBot="1" x14ac:dyDescent="0.25">
      <c r="B18" s="82" t="s">
        <v>3</v>
      </c>
      <c r="C18" s="83"/>
      <c r="D18" s="50"/>
      <c r="E18" s="78"/>
      <c r="F18" s="78"/>
      <c r="G18" s="78"/>
    </row>
    <row r="19" spans="2:7" ht="15" thickBot="1" x14ac:dyDescent="0.25">
      <c r="B19" s="82"/>
      <c r="C19" s="34"/>
      <c r="D19" s="50"/>
      <c r="E19" s="78"/>
      <c r="F19" s="78"/>
      <c r="G19" s="78"/>
    </row>
    <row r="20" spans="2:7" ht="15" thickBot="1" x14ac:dyDescent="0.25">
      <c r="B20" s="82" t="s">
        <v>4</v>
      </c>
      <c r="C20" s="85"/>
      <c r="D20" s="50"/>
      <c r="E20" s="78"/>
      <c r="F20" s="78"/>
      <c r="G20" s="78"/>
    </row>
    <row r="21" spans="2:7" ht="15" thickBot="1" x14ac:dyDescent="0.25">
      <c r="B21" s="82"/>
      <c r="C21" s="86"/>
      <c r="D21" s="50"/>
      <c r="E21" s="78"/>
      <c r="F21" s="78"/>
      <c r="G21" s="78"/>
    </row>
    <row r="22" spans="2:7" ht="15" thickBot="1" x14ac:dyDescent="0.25">
      <c r="B22" s="82" t="s">
        <v>5</v>
      </c>
      <c r="C22" s="85"/>
      <c r="D22" s="50"/>
      <c r="E22" s="78"/>
      <c r="F22" s="78"/>
      <c r="G22" s="78"/>
    </row>
    <row r="23" spans="2:7" ht="15" thickBot="1" x14ac:dyDescent="0.25">
      <c r="B23" s="82"/>
      <c r="C23" s="86"/>
      <c r="D23" s="50"/>
      <c r="E23" s="78"/>
      <c r="F23" s="78"/>
      <c r="G23" s="78"/>
    </row>
    <row r="24" spans="2:7" ht="15" thickBot="1" x14ac:dyDescent="0.25">
      <c r="B24" s="82" t="s">
        <v>6</v>
      </c>
      <c r="C24" s="85"/>
      <c r="D24" s="50"/>
      <c r="E24" s="78"/>
      <c r="F24" s="78"/>
      <c r="G24" s="78"/>
    </row>
    <row r="25" spans="2:7" ht="15" thickBot="1" x14ac:dyDescent="0.25">
      <c r="B25" s="82"/>
      <c r="C25" s="86"/>
      <c r="D25" s="50"/>
      <c r="E25" s="78"/>
      <c r="F25" s="78"/>
      <c r="G25" s="78"/>
    </row>
    <row r="26" spans="2:7" ht="15" thickBot="1" x14ac:dyDescent="0.25">
      <c r="B26" s="82" t="s">
        <v>7</v>
      </c>
      <c r="C26" s="85"/>
      <c r="D26" s="50"/>
      <c r="E26" s="78"/>
      <c r="F26" s="78"/>
      <c r="G26" s="78"/>
    </row>
    <row r="27" spans="2:7" ht="15" thickBot="1" x14ac:dyDescent="0.25">
      <c r="B27" s="87"/>
      <c r="C27" s="63"/>
      <c r="D27" s="67"/>
      <c r="E27" s="78"/>
      <c r="F27" s="78"/>
      <c r="G27" s="78"/>
    </row>
    <row r="28" spans="2:7" x14ac:dyDescent="0.2">
      <c r="B28" s="78"/>
      <c r="C28" s="78"/>
      <c r="D28" s="78"/>
      <c r="E28" s="78"/>
      <c r="F28" s="78"/>
      <c r="G28" s="78"/>
    </row>
    <row r="29" spans="2:7" x14ac:dyDescent="0.2">
      <c r="B29" s="78"/>
      <c r="C29" s="78"/>
      <c r="D29" s="78"/>
      <c r="E29" s="78"/>
      <c r="F29" s="78"/>
      <c r="G29" s="78"/>
    </row>
  </sheetData>
  <mergeCells count="2">
    <mergeCell ref="B14:C14"/>
    <mergeCell ref="B2:D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51"/>
  <sheetViews>
    <sheetView tabSelected="1" zoomScale="90" zoomScaleNormal="90" workbookViewId="0">
      <selection activeCell="J36" sqref="J36"/>
    </sheetView>
  </sheetViews>
  <sheetFormatPr defaultColWidth="9.140625" defaultRowHeight="15" x14ac:dyDescent="0.25"/>
  <cols>
    <col min="1" max="1" width="4.5703125" style="2" customWidth="1"/>
    <col min="2" max="2" width="17.28515625" style="1" customWidth="1"/>
    <col min="3" max="3" width="65.7109375" style="2" customWidth="1"/>
    <col min="4" max="4" width="11" style="2" customWidth="1"/>
    <col min="5" max="5" width="10.5703125" style="3" customWidth="1"/>
    <col min="6" max="6" width="11.7109375" style="3" customWidth="1"/>
    <col min="7" max="7" width="10.7109375" style="4" customWidth="1"/>
    <col min="8" max="8" width="21.140625" style="5" bestFit="1" customWidth="1"/>
    <col min="9" max="9" width="9.28515625" style="6" customWidth="1"/>
    <col min="10" max="10" width="14.5703125" style="5" customWidth="1"/>
    <col min="11" max="11" width="9.7109375" style="2" customWidth="1"/>
    <col min="12" max="12" width="13.140625" style="2" customWidth="1"/>
    <col min="13" max="16384" width="9.140625" style="2"/>
  </cols>
  <sheetData>
    <row r="1" spans="2:12" ht="15.75" thickBot="1" x14ac:dyDescent="0.3"/>
    <row r="2" spans="2:12" ht="55.5" customHeight="1" thickBot="1" x14ac:dyDescent="0.3">
      <c r="B2" s="92"/>
      <c r="C2" s="93" t="s">
        <v>35</v>
      </c>
      <c r="D2" s="94"/>
      <c r="E2" s="95"/>
      <c r="F2" s="95"/>
      <c r="G2" s="96"/>
      <c r="H2" s="97"/>
      <c r="I2" s="98"/>
      <c r="J2" s="97"/>
      <c r="K2" s="94"/>
      <c r="L2" s="99"/>
    </row>
    <row r="3" spans="2:12" s="13" customFormat="1" ht="15.75" x14ac:dyDescent="0.25">
      <c r="B3" s="88" t="s">
        <v>0</v>
      </c>
      <c r="C3" s="90" t="str">
        <f>IF('Contractor Details'!C4&lt;&gt;"", 'Contractor Details'!C4, "")</f>
        <v/>
      </c>
      <c r="D3" s="7"/>
      <c r="E3" s="8"/>
      <c r="F3" s="8"/>
      <c r="G3" s="9"/>
      <c r="H3" s="10"/>
      <c r="I3" s="11"/>
      <c r="J3" s="10"/>
      <c r="K3" s="7"/>
      <c r="L3" s="12"/>
    </row>
    <row r="4" spans="2:12" s="13" customFormat="1" ht="15.75" x14ac:dyDescent="0.25">
      <c r="B4" s="89" t="s">
        <v>1</v>
      </c>
      <c r="C4" s="90" t="str">
        <f>IF('Contractor Details'!C8&lt;&gt;"", 'Contractor Details'!C8, "")</f>
        <v/>
      </c>
      <c r="D4" s="14"/>
      <c r="E4" s="15"/>
      <c r="F4" s="15"/>
      <c r="G4" s="16"/>
      <c r="H4" s="17"/>
      <c r="I4" s="18"/>
      <c r="J4" s="17"/>
      <c r="K4" s="14"/>
      <c r="L4" s="19"/>
    </row>
    <row r="5" spans="2:12" s="13" customFormat="1" ht="16.5" thickBot="1" x14ac:dyDescent="0.3">
      <c r="B5" s="91" t="s">
        <v>32</v>
      </c>
      <c r="C5" s="90" t="str">
        <f>IF('Contractor Details'!C6&lt;&gt;"", 'Contractor Details'!C6, "")</f>
        <v/>
      </c>
      <c r="D5" s="20"/>
      <c r="E5" s="21"/>
      <c r="F5" s="21"/>
      <c r="G5" s="22"/>
      <c r="H5" s="23"/>
      <c r="I5" s="24"/>
      <c r="J5" s="23"/>
      <c r="K5" s="20"/>
      <c r="L5" s="25"/>
    </row>
    <row r="6" spans="2:12" s="26" customFormat="1" ht="60" customHeight="1" x14ac:dyDescent="0.2">
      <c r="B6" s="106" t="s">
        <v>1</v>
      </c>
      <c r="C6" s="107" t="s">
        <v>8</v>
      </c>
      <c r="D6" s="108" t="s">
        <v>24</v>
      </c>
      <c r="E6" s="108" t="s">
        <v>29</v>
      </c>
      <c r="F6" s="108" t="s">
        <v>9</v>
      </c>
      <c r="G6" s="109" t="s">
        <v>14</v>
      </c>
      <c r="H6" s="110" t="s">
        <v>10</v>
      </c>
      <c r="I6" s="109" t="s">
        <v>28</v>
      </c>
      <c r="J6" s="111" t="s">
        <v>21</v>
      </c>
      <c r="K6" s="112" t="s">
        <v>22</v>
      </c>
      <c r="L6" s="100" t="s">
        <v>20</v>
      </c>
    </row>
    <row r="7" spans="2:12" x14ac:dyDescent="0.25">
      <c r="B7" s="27"/>
      <c r="C7" s="28"/>
      <c r="D7" s="28"/>
      <c r="E7" s="29"/>
      <c r="F7" s="29"/>
      <c r="G7" s="30"/>
      <c r="H7" s="31"/>
      <c r="I7" s="32"/>
      <c r="J7" s="68">
        <f t="shared" ref="J7:J28" si="0">IF(E7="Y",G7*H7, H7)</f>
        <v>0</v>
      </c>
      <c r="K7" s="69">
        <f t="shared" ref="K7:K28" si="1">IF(E7="Y", 0, IF(I7="Y", (J7-L7), 0))</f>
        <v>0</v>
      </c>
      <c r="L7" s="70">
        <f t="shared" ref="L7:L28" si="2">IF(I7="Y", J7/1.2, 0)</f>
        <v>0</v>
      </c>
    </row>
    <row r="8" spans="2:12" x14ac:dyDescent="0.25">
      <c r="B8" s="27"/>
      <c r="C8" s="28"/>
      <c r="D8" s="28"/>
      <c r="E8" s="29"/>
      <c r="F8" s="29"/>
      <c r="G8" s="30"/>
      <c r="H8" s="31"/>
      <c r="I8" s="32"/>
      <c r="J8" s="68">
        <f t="shared" si="0"/>
        <v>0</v>
      </c>
      <c r="K8" s="69">
        <f t="shared" si="1"/>
        <v>0</v>
      </c>
      <c r="L8" s="70">
        <f t="shared" si="2"/>
        <v>0</v>
      </c>
    </row>
    <row r="9" spans="2:12" x14ac:dyDescent="0.25">
      <c r="B9" s="27"/>
      <c r="C9" s="28"/>
      <c r="D9" s="28"/>
      <c r="E9" s="29"/>
      <c r="F9" s="29"/>
      <c r="G9" s="30"/>
      <c r="H9" s="31"/>
      <c r="I9" s="32"/>
      <c r="J9" s="68">
        <f t="shared" si="0"/>
        <v>0</v>
      </c>
      <c r="K9" s="69">
        <f t="shared" si="1"/>
        <v>0</v>
      </c>
      <c r="L9" s="70">
        <f t="shared" si="2"/>
        <v>0</v>
      </c>
    </row>
    <row r="10" spans="2:12" x14ac:dyDescent="0.25">
      <c r="B10" s="27"/>
      <c r="C10" s="28"/>
      <c r="D10" s="28"/>
      <c r="E10" s="29"/>
      <c r="F10" s="29"/>
      <c r="G10" s="30"/>
      <c r="H10" s="31"/>
      <c r="I10" s="32"/>
      <c r="J10" s="68">
        <f t="shared" si="0"/>
        <v>0</v>
      </c>
      <c r="K10" s="69">
        <f>IF(E10="Y", 0, IF(I10="Y", (J10-L10), 0))</f>
        <v>0</v>
      </c>
      <c r="L10" s="70">
        <f>IF(I10="Y", J10/1.2, 0)</f>
        <v>0</v>
      </c>
    </row>
    <row r="11" spans="2:12" x14ac:dyDescent="0.25">
      <c r="B11" s="27"/>
      <c r="C11" s="28"/>
      <c r="D11" s="28"/>
      <c r="E11" s="29"/>
      <c r="F11" s="29"/>
      <c r="G11" s="30"/>
      <c r="H11" s="31"/>
      <c r="I11" s="32"/>
      <c r="J11" s="68">
        <f t="shared" si="0"/>
        <v>0</v>
      </c>
      <c r="K11" s="69">
        <f t="shared" si="1"/>
        <v>0</v>
      </c>
      <c r="L11" s="70">
        <f t="shared" si="2"/>
        <v>0</v>
      </c>
    </row>
    <row r="12" spans="2:12" x14ac:dyDescent="0.25">
      <c r="B12" s="27"/>
      <c r="C12" s="28"/>
      <c r="D12" s="28"/>
      <c r="E12" s="29"/>
      <c r="F12" s="29"/>
      <c r="G12" s="30"/>
      <c r="H12" s="31"/>
      <c r="I12" s="32"/>
      <c r="J12" s="68">
        <f t="shared" si="0"/>
        <v>0</v>
      </c>
      <c r="K12" s="69">
        <f t="shared" si="1"/>
        <v>0</v>
      </c>
      <c r="L12" s="70">
        <f t="shared" si="2"/>
        <v>0</v>
      </c>
    </row>
    <row r="13" spans="2:12" x14ac:dyDescent="0.25">
      <c r="B13" s="27"/>
      <c r="C13" s="28"/>
      <c r="D13" s="28"/>
      <c r="E13" s="29"/>
      <c r="F13" s="29"/>
      <c r="G13" s="30"/>
      <c r="H13" s="31"/>
      <c r="I13" s="32"/>
      <c r="J13" s="68">
        <f t="shared" si="0"/>
        <v>0</v>
      </c>
      <c r="K13" s="69">
        <f t="shared" si="1"/>
        <v>0</v>
      </c>
      <c r="L13" s="70">
        <f t="shared" si="2"/>
        <v>0</v>
      </c>
    </row>
    <row r="14" spans="2:12" x14ac:dyDescent="0.25">
      <c r="B14" s="27"/>
      <c r="C14" s="28"/>
      <c r="D14" s="28"/>
      <c r="E14" s="29"/>
      <c r="F14" s="29"/>
      <c r="G14" s="30"/>
      <c r="H14" s="31"/>
      <c r="I14" s="32"/>
      <c r="J14" s="68">
        <f t="shared" si="0"/>
        <v>0</v>
      </c>
      <c r="K14" s="69">
        <f t="shared" si="1"/>
        <v>0</v>
      </c>
      <c r="L14" s="70">
        <f t="shared" si="2"/>
        <v>0</v>
      </c>
    </row>
    <row r="15" spans="2:12" x14ac:dyDescent="0.25">
      <c r="B15" s="27"/>
      <c r="C15" s="28"/>
      <c r="D15" s="28"/>
      <c r="E15" s="29"/>
      <c r="F15" s="29"/>
      <c r="G15" s="30"/>
      <c r="H15" s="31"/>
      <c r="I15" s="32"/>
      <c r="J15" s="68">
        <f t="shared" si="0"/>
        <v>0</v>
      </c>
      <c r="K15" s="69">
        <f t="shared" si="1"/>
        <v>0</v>
      </c>
      <c r="L15" s="70">
        <f t="shared" si="2"/>
        <v>0</v>
      </c>
    </row>
    <row r="16" spans="2:12" x14ac:dyDescent="0.25">
      <c r="B16" s="27"/>
      <c r="C16" s="28"/>
      <c r="D16" s="28"/>
      <c r="E16" s="29"/>
      <c r="F16" s="29"/>
      <c r="G16" s="30"/>
      <c r="H16" s="31"/>
      <c r="I16" s="32"/>
      <c r="J16" s="68">
        <f t="shared" si="0"/>
        <v>0</v>
      </c>
      <c r="K16" s="69">
        <f t="shared" si="1"/>
        <v>0</v>
      </c>
      <c r="L16" s="70">
        <f t="shared" si="2"/>
        <v>0</v>
      </c>
    </row>
    <row r="17" spans="2:12" x14ac:dyDescent="0.25">
      <c r="B17" s="27"/>
      <c r="C17" s="28"/>
      <c r="D17" s="28"/>
      <c r="E17" s="29"/>
      <c r="F17" s="29"/>
      <c r="G17" s="30"/>
      <c r="H17" s="31"/>
      <c r="I17" s="32"/>
      <c r="J17" s="68">
        <f t="shared" si="0"/>
        <v>0</v>
      </c>
      <c r="K17" s="69">
        <f t="shared" si="1"/>
        <v>0</v>
      </c>
      <c r="L17" s="70">
        <f t="shared" si="2"/>
        <v>0</v>
      </c>
    </row>
    <row r="18" spans="2:12" x14ac:dyDescent="0.25">
      <c r="B18" s="27"/>
      <c r="C18" s="28"/>
      <c r="D18" s="28"/>
      <c r="E18" s="29"/>
      <c r="F18" s="29"/>
      <c r="G18" s="30"/>
      <c r="H18" s="31"/>
      <c r="I18" s="32"/>
      <c r="J18" s="68">
        <f t="shared" si="0"/>
        <v>0</v>
      </c>
      <c r="K18" s="69">
        <f t="shared" si="1"/>
        <v>0</v>
      </c>
      <c r="L18" s="70">
        <f t="shared" si="2"/>
        <v>0</v>
      </c>
    </row>
    <row r="19" spans="2:12" x14ac:dyDescent="0.25">
      <c r="B19" s="27"/>
      <c r="C19" s="28"/>
      <c r="D19" s="28"/>
      <c r="E19" s="29"/>
      <c r="F19" s="29"/>
      <c r="G19" s="30"/>
      <c r="H19" s="31"/>
      <c r="I19" s="32"/>
      <c r="J19" s="68">
        <f t="shared" si="0"/>
        <v>0</v>
      </c>
      <c r="K19" s="69">
        <f t="shared" si="1"/>
        <v>0</v>
      </c>
      <c r="L19" s="70">
        <f t="shared" si="2"/>
        <v>0</v>
      </c>
    </row>
    <row r="20" spans="2:12" x14ac:dyDescent="0.25">
      <c r="B20" s="27"/>
      <c r="C20" s="28"/>
      <c r="D20" s="28"/>
      <c r="E20" s="29"/>
      <c r="F20" s="29"/>
      <c r="G20" s="30"/>
      <c r="H20" s="31"/>
      <c r="I20" s="32"/>
      <c r="J20" s="68">
        <f t="shared" si="0"/>
        <v>0</v>
      </c>
      <c r="K20" s="69">
        <f t="shared" si="1"/>
        <v>0</v>
      </c>
      <c r="L20" s="70">
        <f t="shared" si="2"/>
        <v>0</v>
      </c>
    </row>
    <row r="21" spans="2:12" x14ac:dyDescent="0.25">
      <c r="B21" s="27"/>
      <c r="C21" s="28"/>
      <c r="D21" s="28"/>
      <c r="E21" s="29"/>
      <c r="F21" s="29"/>
      <c r="G21" s="30"/>
      <c r="H21" s="31"/>
      <c r="I21" s="32"/>
      <c r="J21" s="68">
        <f t="shared" si="0"/>
        <v>0</v>
      </c>
      <c r="K21" s="69">
        <f t="shared" si="1"/>
        <v>0</v>
      </c>
      <c r="L21" s="70">
        <f t="shared" si="2"/>
        <v>0</v>
      </c>
    </row>
    <row r="22" spans="2:12" x14ac:dyDescent="0.25">
      <c r="B22" s="27"/>
      <c r="C22" s="28"/>
      <c r="D22" s="28"/>
      <c r="E22" s="29"/>
      <c r="F22" s="29"/>
      <c r="G22" s="30"/>
      <c r="H22" s="31"/>
      <c r="I22" s="32"/>
      <c r="J22" s="68">
        <f t="shared" si="0"/>
        <v>0</v>
      </c>
      <c r="K22" s="69">
        <f t="shared" si="1"/>
        <v>0</v>
      </c>
      <c r="L22" s="70">
        <f t="shared" si="2"/>
        <v>0</v>
      </c>
    </row>
    <row r="23" spans="2:12" x14ac:dyDescent="0.25">
      <c r="B23" s="27"/>
      <c r="C23" s="28"/>
      <c r="D23" s="28"/>
      <c r="E23" s="29"/>
      <c r="F23" s="29"/>
      <c r="G23" s="30"/>
      <c r="H23" s="31"/>
      <c r="I23" s="32"/>
      <c r="J23" s="68">
        <f t="shared" si="0"/>
        <v>0</v>
      </c>
      <c r="K23" s="69">
        <f t="shared" si="1"/>
        <v>0</v>
      </c>
      <c r="L23" s="70">
        <f t="shared" si="2"/>
        <v>0</v>
      </c>
    </row>
    <row r="24" spans="2:12" x14ac:dyDescent="0.25">
      <c r="B24" s="27"/>
      <c r="C24" s="28"/>
      <c r="D24" s="28"/>
      <c r="E24" s="29"/>
      <c r="F24" s="29"/>
      <c r="G24" s="30"/>
      <c r="H24" s="31"/>
      <c r="I24" s="32"/>
      <c r="J24" s="68">
        <f t="shared" si="0"/>
        <v>0</v>
      </c>
      <c r="K24" s="69">
        <f t="shared" si="1"/>
        <v>0</v>
      </c>
      <c r="L24" s="70">
        <f t="shared" si="2"/>
        <v>0</v>
      </c>
    </row>
    <row r="25" spans="2:12" x14ac:dyDescent="0.25">
      <c r="B25" s="27"/>
      <c r="C25" s="28"/>
      <c r="D25" s="28"/>
      <c r="E25" s="29"/>
      <c r="F25" s="29"/>
      <c r="G25" s="30"/>
      <c r="H25" s="31"/>
      <c r="I25" s="32"/>
      <c r="J25" s="68">
        <f t="shared" si="0"/>
        <v>0</v>
      </c>
      <c r="K25" s="69">
        <f t="shared" si="1"/>
        <v>0</v>
      </c>
      <c r="L25" s="70">
        <f t="shared" si="2"/>
        <v>0</v>
      </c>
    </row>
    <row r="26" spans="2:12" x14ac:dyDescent="0.25">
      <c r="B26" s="27"/>
      <c r="C26" s="28"/>
      <c r="D26" s="28"/>
      <c r="E26" s="29"/>
      <c r="F26" s="29"/>
      <c r="G26" s="30"/>
      <c r="H26" s="31"/>
      <c r="I26" s="32"/>
      <c r="J26" s="68">
        <f t="shared" si="0"/>
        <v>0</v>
      </c>
      <c r="K26" s="69">
        <f t="shared" si="1"/>
        <v>0</v>
      </c>
      <c r="L26" s="70">
        <f t="shared" si="2"/>
        <v>0</v>
      </c>
    </row>
    <row r="27" spans="2:12" x14ac:dyDescent="0.25">
      <c r="B27" s="27"/>
      <c r="C27" s="28"/>
      <c r="D27" s="28"/>
      <c r="E27" s="29"/>
      <c r="F27" s="29"/>
      <c r="G27" s="30"/>
      <c r="H27" s="31"/>
      <c r="I27" s="32"/>
      <c r="J27" s="68">
        <f t="shared" si="0"/>
        <v>0</v>
      </c>
      <c r="K27" s="69">
        <f t="shared" si="1"/>
        <v>0</v>
      </c>
      <c r="L27" s="70">
        <f t="shared" si="2"/>
        <v>0</v>
      </c>
    </row>
    <row r="28" spans="2:12" x14ac:dyDescent="0.25">
      <c r="B28" s="27"/>
      <c r="C28" s="28"/>
      <c r="D28" s="28"/>
      <c r="E28" s="29"/>
      <c r="F28" s="29"/>
      <c r="G28" s="30"/>
      <c r="H28" s="31"/>
      <c r="I28" s="32"/>
      <c r="J28" s="68">
        <f t="shared" si="0"/>
        <v>0</v>
      </c>
      <c r="K28" s="69">
        <f t="shared" si="1"/>
        <v>0</v>
      </c>
      <c r="L28" s="70">
        <f t="shared" si="2"/>
        <v>0</v>
      </c>
    </row>
    <row r="29" spans="2:12" x14ac:dyDescent="0.25">
      <c r="B29" s="33"/>
      <c r="C29" s="34"/>
      <c r="D29" s="34"/>
      <c r="E29" s="35"/>
      <c r="F29" s="35"/>
      <c r="G29" s="36"/>
      <c r="H29" s="101" t="s">
        <v>26</v>
      </c>
      <c r="I29" s="38"/>
      <c r="J29" s="71">
        <f>SUM(J7:J28)</f>
        <v>0</v>
      </c>
      <c r="K29" s="72">
        <f t="shared" ref="K29:L29" si="3">SUM(K7:K28)</f>
        <v>0</v>
      </c>
      <c r="L29" s="73">
        <f t="shared" si="3"/>
        <v>0</v>
      </c>
    </row>
    <row r="30" spans="2:12" ht="9.9499999999999993" customHeight="1" x14ac:dyDescent="0.25">
      <c r="B30" s="33"/>
      <c r="C30" s="34"/>
      <c r="D30" s="34"/>
      <c r="E30" s="35"/>
      <c r="F30" s="35"/>
      <c r="G30" s="36"/>
      <c r="H30" s="37"/>
      <c r="I30" s="38"/>
      <c r="J30" s="39"/>
      <c r="K30" s="39"/>
      <c r="L30" s="40"/>
    </row>
    <row r="31" spans="2:12" ht="15.75" thickBot="1" x14ac:dyDescent="0.3">
      <c r="B31" s="41" t="s">
        <v>12</v>
      </c>
      <c r="C31" s="42"/>
      <c r="D31" s="42"/>
      <c r="E31" s="43"/>
      <c r="F31" s="43"/>
      <c r="G31" s="44"/>
      <c r="H31" s="45"/>
      <c r="I31" s="46"/>
      <c r="J31" s="45"/>
      <c r="K31" s="47"/>
      <c r="L31" s="48"/>
    </row>
    <row r="32" spans="2:12" ht="30" x14ac:dyDescent="0.25">
      <c r="B32" s="102" t="s">
        <v>1</v>
      </c>
      <c r="C32" s="121" t="s">
        <v>11</v>
      </c>
      <c r="D32" s="122"/>
      <c r="E32" s="122"/>
      <c r="F32" s="122"/>
      <c r="G32" s="122"/>
      <c r="H32" s="123"/>
      <c r="I32" s="103" t="s">
        <v>13</v>
      </c>
      <c r="J32" s="104" t="s">
        <v>27</v>
      </c>
      <c r="K32" s="49"/>
      <c r="L32" s="105" t="s">
        <v>25</v>
      </c>
    </row>
    <row r="33" spans="2:12" x14ac:dyDescent="0.25">
      <c r="B33" s="27"/>
      <c r="C33" s="130"/>
      <c r="D33" s="131"/>
      <c r="E33" s="131"/>
      <c r="F33" s="131"/>
      <c r="G33" s="131"/>
      <c r="H33" s="132"/>
      <c r="I33" s="29"/>
      <c r="J33" s="74">
        <f>I33*$L$33</f>
        <v>0</v>
      </c>
      <c r="K33" s="49"/>
      <c r="L33" s="77">
        <v>0.45</v>
      </c>
    </row>
    <row r="34" spans="2:12" x14ac:dyDescent="0.25">
      <c r="B34" s="27"/>
      <c r="C34" s="130"/>
      <c r="D34" s="131"/>
      <c r="E34" s="131"/>
      <c r="F34" s="131"/>
      <c r="G34" s="131"/>
      <c r="H34" s="132"/>
      <c r="I34" s="29"/>
      <c r="J34" s="74">
        <f>I34*$L$33</f>
        <v>0</v>
      </c>
      <c r="K34" s="49"/>
      <c r="L34" s="50"/>
    </row>
    <row r="35" spans="2:12" x14ac:dyDescent="0.25">
      <c r="B35" s="27"/>
      <c r="C35" s="130"/>
      <c r="D35" s="131"/>
      <c r="E35" s="131"/>
      <c r="F35" s="131"/>
      <c r="G35" s="131"/>
      <c r="H35" s="132"/>
      <c r="I35" s="29"/>
      <c r="J35" s="74">
        <f t="shared" ref="J35:J39" si="4">I35*$L$33</f>
        <v>0</v>
      </c>
      <c r="K35" s="49"/>
      <c r="L35" s="50"/>
    </row>
    <row r="36" spans="2:12" x14ac:dyDescent="0.25">
      <c r="B36" s="27"/>
      <c r="C36" s="130"/>
      <c r="D36" s="131"/>
      <c r="E36" s="131"/>
      <c r="F36" s="131"/>
      <c r="G36" s="131"/>
      <c r="H36" s="132"/>
      <c r="I36" s="29"/>
      <c r="J36" s="74">
        <f t="shared" si="4"/>
        <v>0</v>
      </c>
      <c r="K36" s="49"/>
      <c r="L36" s="50"/>
    </row>
    <row r="37" spans="2:12" x14ac:dyDescent="0.25">
      <c r="B37" s="27"/>
      <c r="C37" s="130"/>
      <c r="D37" s="131"/>
      <c r="E37" s="131"/>
      <c r="F37" s="131"/>
      <c r="G37" s="131"/>
      <c r="H37" s="132"/>
      <c r="I37" s="29"/>
      <c r="J37" s="74">
        <f t="shared" si="4"/>
        <v>0</v>
      </c>
      <c r="K37" s="34"/>
      <c r="L37" s="50"/>
    </row>
    <row r="38" spans="2:12" x14ac:dyDescent="0.25">
      <c r="B38" s="27"/>
      <c r="C38" s="130"/>
      <c r="D38" s="131"/>
      <c r="E38" s="131"/>
      <c r="F38" s="131"/>
      <c r="G38" s="131"/>
      <c r="H38" s="132"/>
      <c r="I38" s="29"/>
      <c r="J38" s="74">
        <f t="shared" si="4"/>
        <v>0</v>
      </c>
      <c r="K38" s="34"/>
      <c r="L38" s="50"/>
    </row>
    <row r="39" spans="2:12" x14ac:dyDescent="0.25">
      <c r="B39" s="27"/>
      <c r="C39" s="130"/>
      <c r="D39" s="131"/>
      <c r="E39" s="131"/>
      <c r="F39" s="131"/>
      <c r="G39" s="131"/>
      <c r="H39" s="132"/>
      <c r="I39" s="29"/>
      <c r="J39" s="74">
        <f t="shared" si="4"/>
        <v>0</v>
      </c>
      <c r="K39" s="34"/>
      <c r="L39" s="50"/>
    </row>
    <row r="40" spans="2:12" x14ac:dyDescent="0.25">
      <c r="B40" s="51"/>
      <c r="C40" s="34"/>
      <c r="D40" s="34"/>
      <c r="E40" s="35"/>
      <c r="F40" s="35"/>
      <c r="G40" s="36"/>
      <c r="H40" s="37" t="s">
        <v>23</v>
      </c>
      <c r="I40" s="38"/>
      <c r="J40" s="75">
        <f>SUM(J33:J39)</f>
        <v>0</v>
      </c>
      <c r="K40" s="34"/>
      <c r="L40" s="50"/>
    </row>
    <row r="41" spans="2:12" ht="15.75" thickBot="1" x14ac:dyDescent="0.3">
      <c r="B41" s="51"/>
      <c r="C41" s="34"/>
      <c r="D41" s="34"/>
      <c r="E41" s="35"/>
      <c r="F41" s="35"/>
      <c r="G41" s="36"/>
      <c r="H41" s="39"/>
      <c r="I41" s="38"/>
      <c r="J41" s="52"/>
      <c r="K41" s="34"/>
      <c r="L41" s="50"/>
    </row>
    <row r="42" spans="2:12" ht="15.75" thickBot="1" x14ac:dyDescent="0.3">
      <c r="B42" s="51"/>
      <c r="C42" s="34"/>
      <c r="D42" s="34"/>
      <c r="E42" s="35"/>
      <c r="F42" s="35"/>
      <c r="G42" s="139" t="s">
        <v>18</v>
      </c>
      <c r="H42" s="140"/>
      <c r="I42" s="38"/>
      <c r="J42" s="76">
        <f>J29+J40</f>
        <v>0</v>
      </c>
      <c r="K42" s="34"/>
      <c r="L42" s="50"/>
    </row>
    <row r="43" spans="2:12" ht="9.9499999999999993" customHeight="1" x14ac:dyDescent="0.25">
      <c r="B43" s="51"/>
      <c r="C43" s="34"/>
      <c r="D43" s="34"/>
      <c r="E43" s="35"/>
      <c r="F43" s="35"/>
      <c r="G43" s="53"/>
      <c r="H43" s="54"/>
      <c r="I43" s="38"/>
      <c r="J43" s="52"/>
      <c r="K43" s="34"/>
      <c r="L43" s="50"/>
    </row>
    <row r="44" spans="2:12" ht="15.75" thickBot="1" x14ac:dyDescent="0.3">
      <c r="B44" s="55" t="s">
        <v>19</v>
      </c>
      <c r="C44" s="42"/>
      <c r="D44" s="42"/>
      <c r="E44" s="43"/>
      <c r="F44" s="43"/>
      <c r="G44" s="44"/>
      <c r="H44" s="45"/>
      <c r="I44" s="46"/>
      <c r="J44" s="45"/>
      <c r="K44" s="42"/>
      <c r="L44" s="48"/>
    </row>
    <row r="45" spans="2:12" x14ac:dyDescent="0.25">
      <c r="B45" s="51"/>
      <c r="C45" s="34"/>
      <c r="D45" s="34"/>
      <c r="E45" s="35"/>
      <c r="F45" s="35"/>
      <c r="G45" s="36"/>
      <c r="H45" s="39"/>
      <c r="I45" s="38"/>
      <c r="J45" s="39"/>
      <c r="K45" s="34"/>
      <c r="L45" s="50"/>
    </row>
    <row r="46" spans="2:12" x14ac:dyDescent="0.25">
      <c r="B46" s="56" t="s">
        <v>15</v>
      </c>
      <c r="C46" s="57"/>
      <c r="D46" s="34"/>
      <c r="E46" s="35"/>
      <c r="F46" s="58" t="s">
        <v>17</v>
      </c>
      <c r="G46" s="124"/>
      <c r="H46" s="125"/>
      <c r="I46" s="126"/>
      <c r="J46" s="39"/>
      <c r="K46" s="34"/>
      <c r="L46" s="50"/>
    </row>
    <row r="47" spans="2:12" x14ac:dyDescent="0.25">
      <c r="B47" s="56" t="s">
        <v>16</v>
      </c>
      <c r="C47" s="59"/>
      <c r="D47" s="34"/>
      <c r="E47" s="35"/>
      <c r="F47" s="58" t="s">
        <v>16</v>
      </c>
      <c r="G47" s="127"/>
      <c r="H47" s="128"/>
      <c r="I47" s="129"/>
      <c r="J47" s="39"/>
      <c r="K47" s="34"/>
      <c r="L47" s="50"/>
    </row>
    <row r="48" spans="2:12" x14ac:dyDescent="0.25">
      <c r="B48" s="51"/>
      <c r="C48" s="60"/>
      <c r="D48" s="34"/>
      <c r="E48" s="35"/>
      <c r="F48" s="35"/>
      <c r="G48" s="133"/>
      <c r="H48" s="134"/>
      <c r="I48" s="135"/>
      <c r="J48" s="39"/>
      <c r="K48" s="34"/>
      <c r="L48" s="50"/>
    </row>
    <row r="49" spans="2:12" ht="15.75" thickBot="1" x14ac:dyDescent="0.3">
      <c r="B49" s="61" t="s">
        <v>1</v>
      </c>
      <c r="C49" s="62"/>
      <c r="D49" s="63"/>
      <c r="E49" s="64"/>
      <c r="F49" s="65" t="s">
        <v>1</v>
      </c>
      <c r="G49" s="136"/>
      <c r="H49" s="137"/>
      <c r="I49" s="138"/>
      <c r="J49" s="66"/>
      <c r="K49" s="63"/>
      <c r="L49" s="67"/>
    </row>
    <row r="51" spans="2:12" x14ac:dyDescent="0.25">
      <c r="B51" s="119" t="s">
        <v>30</v>
      </c>
      <c r="C51" s="120"/>
    </row>
  </sheetData>
  <sheetProtection algorithmName="SHA-512" hashValue="3oMT8MQIJQPmsDG1ilXGq93yNkoxLw4CiTEs58HBBjqR2fGGOR4/QtuKR7vlqp13hq+58divBtN+HrSP6irjdA==" saltValue="UggvdlrkYUKb2eJ+S/YLiA==" spinCount="100000" sheet="1" objects="1" scenarios="1"/>
  <mergeCells count="14">
    <mergeCell ref="B51:C51"/>
    <mergeCell ref="C32:H32"/>
    <mergeCell ref="G46:I46"/>
    <mergeCell ref="G47:I47"/>
    <mergeCell ref="C33:H33"/>
    <mergeCell ref="C34:H34"/>
    <mergeCell ref="C35:H35"/>
    <mergeCell ref="C36:H36"/>
    <mergeCell ref="C37:H37"/>
    <mergeCell ref="G48:I48"/>
    <mergeCell ref="G49:I49"/>
    <mergeCell ref="G42:H42"/>
    <mergeCell ref="C38:H38"/>
    <mergeCell ref="C39:H39"/>
  </mergeCells>
  <pageMargins left="0.7" right="0.7" top="0.75" bottom="0.75" header="0.3" footer="0.3"/>
  <pageSetup paperSize="9" scale="60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17AEBE77125949BA9E8242BBBA22AA" ma:contentTypeVersion="5" ma:contentTypeDescription="Create a new document." ma:contentTypeScope="" ma:versionID="8e5370dfe5122cf8a6f7fd97c7a537b9">
  <xsd:schema xmlns:xsd="http://www.w3.org/2001/XMLSchema" xmlns:xs="http://www.w3.org/2001/XMLSchema" xmlns:p="http://schemas.microsoft.com/office/2006/metadata/properties" xmlns:ns2="1f7fb3b2-7e4b-4e31-9702-cdba88574d00" xmlns:ns3="808377ff-9d02-4fe5-bfcc-1582c7687d14" targetNamespace="http://schemas.microsoft.com/office/2006/metadata/properties" ma:root="true" ma:fieldsID="b182b2ccfd37a2546d6e16f1e05b675d" ns2:_="" ns3:_="">
    <xsd:import namespace="1f7fb3b2-7e4b-4e31-9702-cdba88574d00"/>
    <xsd:import namespace="808377ff-9d02-4fe5-bfcc-1582c7687d1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fb3b2-7e4b-4e31-9702-cdba88574d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377ff-9d02-4fe5-bfcc-1582c7687d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43F39B-21BB-477F-B0B9-D7D628693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7fb3b2-7e4b-4e31-9702-cdba88574d00"/>
    <ds:schemaRef ds:uri="808377ff-9d02-4fe5-bfcc-1582c7687d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4C6226-6B03-42E9-9075-F8330148E8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CEA364-9BAA-4680-9A5A-921CD0B146D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f7fb3b2-7e4b-4e31-9702-cdba88574d00"/>
    <ds:schemaRef ds:uri="http://purl.org/dc/elements/1.1/"/>
    <ds:schemaRef ds:uri="http://schemas.microsoft.com/office/2006/metadata/properties"/>
    <ds:schemaRef ds:uri="808377ff-9d02-4fe5-bfcc-1582c7687d1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Contractor Details</vt:lpstr>
      <vt:lpstr>Expense Details</vt:lpstr>
      <vt:lpstr>'Expense Details'!Print_Area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Pearson</dc:creator>
  <cp:lastModifiedBy>Nancy Pearson</cp:lastModifiedBy>
  <cp:lastPrinted>2017-09-07T10:25:01Z</cp:lastPrinted>
  <dcterms:created xsi:type="dcterms:W3CDTF">2017-06-30T09:38:18Z</dcterms:created>
  <dcterms:modified xsi:type="dcterms:W3CDTF">2017-11-07T16:16:49Z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0x010100E917AEBE77125949BA9E8242BBBA22AA</vt:lpwstr>
  </property>
</Properties>
</file>